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/>
  </bookViews>
  <sheets>
    <sheet name="2015" sheetId="2" r:id="rId1"/>
    <sheet name="Лист3" sheetId="3" r:id="rId2"/>
  </sheets>
  <definedNames>
    <definedName name="_xlnm._FilterDatabase" localSheetId="0" hidden="1">'2015'!$A$16:$P$25</definedName>
    <definedName name="_xlnm.Print_Area" localSheetId="0">'2015'!$A$1:$O$38</definedName>
  </definedNames>
  <calcPr calcId="144525"/>
</workbook>
</file>

<file path=xl/calcChain.xml><?xml version="1.0" encoding="utf-8"?>
<calcChain xmlns="http://schemas.openxmlformats.org/spreadsheetml/2006/main">
  <c r="K25" i="2" l="1"/>
  <c r="H18" i="2"/>
</calcChain>
</file>

<file path=xl/sharedStrings.xml><?xml version="1.0" encoding="utf-8"?>
<sst xmlns="http://schemas.openxmlformats.org/spreadsheetml/2006/main" count="101" uniqueCount="79">
  <si>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</si>
  <si>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</si>
  <si>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</si>
  <si>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</si>
  <si>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</si>
  <si>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</si>
  <si>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</si>
  <si>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Порядковый номер</t>
  </si>
  <si>
    <t>Код ОКВЭД</t>
  </si>
  <si>
    <t>Код по ОКДП</t>
  </si>
  <si>
    <t>Предмет договора</t>
  </si>
  <si>
    <t>Минимально необходимые требования, предъявляемые к закупаемым товарам (работам, услугам)</t>
  </si>
  <si>
    <t>Единица измерения</t>
  </si>
  <si>
    <t>Код по ОКЕИ</t>
  </si>
  <si>
    <t>Наименование</t>
  </si>
  <si>
    <t>Условия договора</t>
  </si>
  <si>
    <t>Сведения о количестве (объёме)</t>
  </si>
  <si>
    <t>Регион поставки товаров (выполнения работ, оказания услуг)</t>
  </si>
  <si>
    <t>Код по ОКАТО</t>
  </si>
  <si>
    <t>Сведения начальной (максимальной) цене договора (цене лота)</t>
  </si>
  <si>
    <t>График осуществления процедур закупки</t>
  </si>
  <si>
    <t>Планируемая дата или период размещения извещения о закупке (месяц, год)</t>
  </si>
  <si>
    <t>Способ закупки</t>
  </si>
  <si>
    <t>Закупка в электронной форме</t>
  </si>
  <si>
    <t>да/нет</t>
  </si>
  <si>
    <t>Срок исполнения договора (месяц, год)</t>
  </si>
  <si>
    <t>ИТОГО:</t>
  </si>
  <si>
    <t>у единственного поставщика</t>
  </si>
  <si>
    <t>8-82144-4-14-48; 8-82144-4-17-34</t>
  </si>
  <si>
    <t>Респ.Коми</t>
  </si>
  <si>
    <t>Оказание коммунальных услуг (водоснабжение и водоотведение)</t>
  </si>
  <si>
    <t>Невозможно определить количество</t>
  </si>
  <si>
    <t>подпись</t>
  </si>
  <si>
    <t>Поставка продуктов питания</t>
  </si>
  <si>
    <t>кг, шт.</t>
  </si>
  <si>
    <t>Оказание медицинских услуг</t>
  </si>
  <si>
    <t>чел.</t>
  </si>
  <si>
    <t>кВт.ч</t>
  </si>
  <si>
    <t>Поставка питьевой воды из систем коммунального водоснабжения по водопроводным вводам  и осуществление приёма сточных вод в систему канализации по канализационным выпускам от всех источников (систем) водоснабжения и водоотведения</t>
  </si>
  <si>
    <t xml:space="preserve">Оказать услуги в соответствии с Приказом Министерства здравоохранения и социального развития Российской Федерации от 12.04.2011г. №302н </t>
  </si>
  <si>
    <t xml:space="preserve">Тепловая энергия </t>
  </si>
  <si>
    <t xml:space="preserve"> Горячая вода</t>
  </si>
  <si>
    <t>Г/кал;</t>
  </si>
  <si>
    <t xml:space="preserve"> м3</t>
  </si>
  <si>
    <t>Обеспечить через присоединенную сеть тепловой энергией и горячей водой</t>
  </si>
  <si>
    <t>Предоставление электрической энергии</t>
  </si>
  <si>
    <t>Поставщик обязуется осуществлять продажу электрической энергии (мощности) в согласованных объемах, а также через привлеченных третьих лиц оказывать услуги по передаче электрической энергии и услуги, оказание которых является неотъемлемой частью процесса поставки электрической энергии потребителям</t>
  </si>
  <si>
    <t>Директор                                      Барашкова Лариса Павловна</t>
  </si>
  <si>
    <t>Качество товара должно соответствовать требованиям ГОСТ, ТУ и иным обычно предъявляемым к такому виду товаров требованиям, действующим на момент отпуска Товара. Доставка за счёт Поставщика</t>
  </si>
  <si>
    <t>Исп.</t>
  </si>
  <si>
    <t>Московкина И.А.</t>
  </si>
  <si>
    <t>Приложение к приказу</t>
  </si>
  <si>
    <t>нет</t>
  </si>
  <si>
    <t>Государственное профессиональное образовательное учреждение "Усинский политехнический техникум" (ГПОУ "УПТ")</t>
  </si>
  <si>
    <t>169710, Республика Коми, г. Усинск, проезд Геологоразведчиков, 3А</t>
  </si>
  <si>
    <t>Директора ГПОУ "УПТ"</t>
  </si>
  <si>
    <r>
      <t>м</t>
    </r>
    <r>
      <rPr>
        <vertAlign val="superscript"/>
        <sz val="10"/>
        <rFont val="Times New Roman"/>
        <family val="1"/>
        <charset val="204"/>
      </rPr>
      <t>3</t>
    </r>
  </si>
  <si>
    <t>ориентировочно 100 человек</t>
  </si>
  <si>
    <t>e-mail: upt@minobr.rkomi.ru</t>
  </si>
  <si>
    <t>12.2015г.</t>
  </si>
  <si>
    <t>01.2015г.</t>
  </si>
  <si>
    <t>03.2015г.</t>
  </si>
  <si>
    <t>Экстренный вызов группы задержания</t>
  </si>
  <si>
    <t>Качество услуг должно соответствовать требованиям ГОСТ, ТУ и иным обычно предъявляемым к такому виду работ, услуг требованиям, действующим на момент действия договора</t>
  </si>
  <si>
    <t>час</t>
  </si>
  <si>
    <t>декабрь 2014 г.</t>
  </si>
  <si>
    <t>Запрос котировок</t>
  </si>
  <si>
    <t>х</t>
  </si>
  <si>
    <t>План закупки товаров (работ, услуг) на 2015 год  (Изменение №1)</t>
  </si>
  <si>
    <t>от __._01__.2015 г.</t>
  </si>
  <si>
    <t>№   01-18/</t>
  </si>
  <si>
    <t>19 января 2015 года</t>
  </si>
  <si>
    <t>06.2015г.</t>
  </si>
  <si>
    <t>10.2015г.</t>
  </si>
  <si>
    <t>41.00.2</t>
  </si>
  <si>
    <t>40.30.14</t>
  </si>
  <si>
    <t>40.10.14</t>
  </si>
  <si>
    <t>52.2</t>
  </si>
  <si>
    <t>85.11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</si>
</sst>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/>
    <xf numFmtId="0" fontId="2" fillId="2" borderId="14" xfId="0" applyFont="1" applyFill="1" applyBorder="1"/>
    <xf numFmtId="0" fontId="3" fillId="2" borderId="0" xfId="0" applyFont="1" applyFill="1" applyAlignment="1"/>
    <xf numFmtId="0" fontId="3" fillId="2" borderId="0" xfId="0" applyFont="1" applyFill="1" applyAlignment="1">
      <alignment horizontal="center"/>
    </xf>
    <xf numFmtId="0" fontId="3" fillId="2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/>
    <xf numFmtId="3" fontId="1" fillId="2" borderId="4" xfId="0" applyNumberFormat="1" applyFont="1" applyFill="1" applyBorder="1" applyAlignment="1">
      <alignment horizontal="center" vertical="center"/>
    </xf>
    <xf numFmtId="4" fontId="1" fillId="2" borderId="4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4" fontId="1" fillId="2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wrapText="1"/>
    </xf>
    <xf numFmtId="0" fontId="1" fillId="2" borderId="4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/>
    <xf numFmtId="0" fontId="6" fillId="2" borderId="1" xfId="0" applyFont="1" applyFill="1" applyBorder="1"/>
    <xf numFmtId="4" fontId="6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/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 vertical="center" textRotation="90"/>
    </xf>
    <xf numFmtId="0" fontId="1" fillId="2" borderId="8" xfId="0" applyFont="1" applyFill="1" applyBorder="1" applyAlignment="1">
      <alignment horizontal="center" vertical="center" textRotation="90"/>
    </xf>
    <xf numFmtId="0" fontId="1" fillId="2" borderId="9" xfId="0" applyFont="1" applyFill="1" applyBorder="1" applyAlignment="1">
      <alignment horizontal="center" vertical="center" textRotation="90"/>
    </xf>
    <xf numFmtId="0" fontId="1" fillId="2" borderId="7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 textRotation="90"/>
    </xf>
    <xf numFmtId="0" fontId="1" fillId="2" borderId="10" xfId="0" applyFont="1" applyFill="1" applyBorder="1" applyAlignment="1">
      <alignment horizontal="center" vertical="center" textRotation="90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vertical="center" wrapText="1"/>
    </xf>
    <xf numFmtId="2" fontId="1" fillId="2" borderId="14" xfId="0" applyNumberFormat="1" applyFont="1" applyFill="1" applyBorder="1" applyAlignment="1">
      <alignment vertical="center" wrapText="1"/>
    </xf>
    <xf numFmtId="2" fontId="1" fillId="2" borderId="3" xfId="0" applyNumberFormat="1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tabSelected="1" view="pageBreakPreview" topLeftCell="A22" zoomScaleNormal="100" zoomScaleSheetLayoutView="100" workbookViewId="0">
      <selection activeCell="D23" sqref="D23"/>
    </sheetView>
  </sheetViews>
  <sheetFormatPr defaultRowHeight="15" x14ac:dyDescent="0.25"/>
  <cols>
    <col min="1" max="1" width="7.140625" style="1" customWidth="1"/>
    <col min="2" max="2" width="10.7109375" style="1" customWidth="1"/>
    <col min="3" max="3" width="9.140625" style="1"/>
    <col min="4" max="4" width="16.140625" style="1" customWidth="1"/>
    <col min="5" max="5" width="20.5703125" style="1" customWidth="1"/>
    <col min="6" max="6" width="7.5703125" style="1" customWidth="1"/>
    <col min="7" max="7" width="9.7109375" style="1" customWidth="1"/>
    <col min="8" max="8" width="11.28515625" style="1" customWidth="1"/>
    <col min="9" max="9" width="14" style="1" customWidth="1"/>
    <col min="10" max="10" width="10.5703125" style="1" customWidth="1"/>
    <col min="11" max="11" width="14.140625" style="2" customWidth="1"/>
    <col min="12" max="12" width="11.140625" style="1" customWidth="1"/>
    <col min="13" max="13" width="9.140625" style="1"/>
    <col min="14" max="14" width="11" style="1" customWidth="1"/>
    <col min="15" max="16384" width="9.140625" style="1"/>
  </cols>
  <sheetData>
    <row r="1" spans="1:16" x14ac:dyDescent="0.25">
      <c r="M1" s="1" t="s">
        <v>51</v>
      </c>
    </row>
    <row r="2" spans="1:16" x14ac:dyDescent="0.25">
      <c r="M2" s="1" t="s">
        <v>55</v>
      </c>
    </row>
    <row r="3" spans="1:16" x14ac:dyDescent="0.25">
      <c r="M3" s="3" t="s">
        <v>69</v>
      </c>
      <c r="N3" s="3"/>
    </row>
    <row r="4" spans="1:16" x14ac:dyDescent="0.25">
      <c r="M4" s="4" t="s">
        <v>70</v>
      </c>
      <c r="N4" s="4"/>
    </row>
    <row r="5" spans="1:16" ht="27.75" customHeight="1" x14ac:dyDescent="0.25">
      <c r="A5" s="44" t="s">
        <v>68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</row>
    <row r="6" spans="1:16" ht="30" customHeight="1" x14ac:dyDescent="0.25">
      <c r="A6" s="45" t="s">
        <v>0</v>
      </c>
      <c r="B6" s="45"/>
      <c r="C6" s="45"/>
      <c r="D6" s="45"/>
      <c r="E6" s="56" t="s">
        <v>53</v>
      </c>
      <c r="F6" s="57"/>
      <c r="G6" s="57"/>
      <c r="H6" s="57"/>
      <c r="I6" s="57"/>
      <c r="J6" s="57"/>
      <c r="K6" s="57"/>
      <c r="L6" s="57"/>
      <c r="M6" s="57"/>
      <c r="N6" s="57"/>
      <c r="O6" s="58"/>
      <c r="P6" s="5"/>
    </row>
    <row r="7" spans="1:16" ht="12" customHeight="1" x14ac:dyDescent="0.25">
      <c r="A7" s="45" t="s">
        <v>1</v>
      </c>
      <c r="B7" s="45"/>
      <c r="C7" s="45"/>
      <c r="D7" s="45"/>
      <c r="E7" s="53" t="s">
        <v>54</v>
      </c>
      <c r="F7" s="54"/>
      <c r="G7" s="54"/>
      <c r="H7" s="54"/>
      <c r="I7" s="54"/>
      <c r="J7" s="54"/>
      <c r="K7" s="54"/>
      <c r="L7" s="54"/>
      <c r="M7" s="54"/>
      <c r="N7" s="54"/>
      <c r="O7" s="55"/>
      <c r="P7" s="6"/>
    </row>
    <row r="8" spans="1:16" ht="15" customHeight="1" x14ac:dyDescent="0.25">
      <c r="A8" s="45" t="s">
        <v>2</v>
      </c>
      <c r="B8" s="45"/>
      <c r="C8" s="45"/>
      <c r="D8" s="45"/>
      <c r="E8" s="53" t="s">
        <v>28</v>
      </c>
      <c r="F8" s="54"/>
      <c r="G8" s="54"/>
      <c r="H8" s="54"/>
      <c r="I8" s="54"/>
      <c r="J8" s="54"/>
      <c r="K8" s="54"/>
      <c r="L8" s="54"/>
      <c r="M8" s="54"/>
      <c r="N8" s="54"/>
      <c r="O8" s="55"/>
      <c r="P8" s="6"/>
    </row>
    <row r="9" spans="1:16" ht="12" customHeight="1" x14ac:dyDescent="0.25">
      <c r="A9" s="45" t="s">
        <v>3</v>
      </c>
      <c r="B9" s="45"/>
      <c r="C9" s="45"/>
      <c r="D9" s="45"/>
      <c r="E9" s="53" t="s">
        <v>58</v>
      </c>
      <c r="F9" s="54"/>
      <c r="G9" s="54"/>
      <c r="H9" s="54"/>
      <c r="I9" s="54"/>
      <c r="J9" s="54"/>
      <c r="K9" s="54"/>
      <c r="L9" s="54"/>
      <c r="M9" s="54"/>
      <c r="N9" s="54"/>
      <c r="O9" s="55"/>
      <c r="P9" s="6"/>
    </row>
    <row r="10" spans="1:16" ht="12" customHeight="1" x14ac:dyDescent="0.25">
      <c r="A10" s="45" t="s">
        <v>4</v>
      </c>
      <c r="B10" s="45"/>
      <c r="C10" s="45"/>
      <c r="D10" s="45"/>
      <c r="E10" s="53">
        <v>1106013844</v>
      </c>
      <c r="F10" s="54"/>
      <c r="G10" s="54"/>
      <c r="H10" s="54"/>
      <c r="I10" s="54"/>
      <c r="J10" s="54"/>
      <c r="K10" s="54"/>
      <c r="L10" s="54"/>
      <c r="M10" s="54"/>
      <c r="N10" s="54"/>
      <c r="O10" s="55"/>
      <c r="P10" s="6"/>
    </row>
    <row r="11" spans="1:16" ht="12" customHeight="1" x14ac:dyDescent="0.25">
      <c r="A11" s="45" t="s">
        <v>5</v>
      </c>
      <c r="B11" s="45"/>
      <c r="C11" s="45"/>
      <c r="D11" s="45"/>
      <c r="E11" s="53">
        <v>110601001</v>
      </c>
      <c r="F11" s="54"/>
      <c r="G11" s="54"/>
      <c r="H11" s="54"/>
      <c r="I11" s="54"/>
      <c r="J11" s="54"/>
      <c r="K11" s="54"/>
      <c r="L11" s="54"/>
      <c r="M11" s="54"/>
      <c r="N11" s="54"/>
      <c r="O11" s="55"/>
      <c r="P11" s="6"/>
    </row>
    <row r="12" spans="1:16" ht="12" customHeight="1" x14ac:dyDescent="0.25">
      <c r="A12" s="45" t="s">
        <v>6</v>
      </c>
      <c r="B12" s="45"/>
      <c r="C12" s="45"/>
      <c r="D12" s="45"/>
      <c r="E12" s="53">
        <v>87423000000</v>
      </c>
      <c r="F12" s="54"/>
      <c r="G12" s="54"/>
      <c r="H12" s="54"/>
      <c r="I12" s="54"/>
      <c r="J12" s="54"/>
      <c r="K12" s="54"/>
      <c r="L12" s="54"/>
      <c r="M12" s="54"/>
      <c r="N12" s="54"/>
      <c r="O12" s="55"/>
      <c r="P12" s="6"/>
    </row>
    <row r="13" spans="1:16" ht="16.5" thickBot="1" x14ac:dyDescent="0.3">
      <c r="A13" s="7"/>
      <c r="B13" s="7"/>
      <c r="C13" s="7"/>
      <c r="D13" s="7"/>
      <c r="E13" s="8"/>
      <c r="F13" s="8"/>
      <c r="G13" s="8"/>
      <c r="H13" s="8"/>
      <c r="I13" s="8"/>
      <c r="J13" s="8"/>
      <c r="K13" s="9"/>
      <c r="L13" s="8"/>
      <c r="M13" s="8"/>
      <c r="N13" s="8"/>
      <c r="O13" s="8"/>
      <c r="P13" s="6"/>
    </row>
    <row r="14" spans="1:16" x14ac:dyDescent="0.25">
      <c r="A14" s="46" t="s">
        <v>7</v>
      </c>
      <c r="B14" s="49" t="s">
        <v>8</v>
      </c>
      <c r="C14" s="49" t="s">
        <v>9</v>
      </c>
      <c r="D14" s="40" t="s">
        <v>15</v>
      </c>
      <c r="E14" s="40"/>
      <c r="F14" s="40"/>
      <c r="G14" s="40"/>
      <c r="H14" s="40"/>
      <c r="I14" s="40"/>
      <c r="J14" s="40"/>
      <c r="K14" s="40"/>
      <c r="L14" s="40"/>
      <c r="M14" s="40"/>
      <c r="N14" s="41" t="s">
        <v>22</v>
      </c>
      <c r="O14" s="42" t="s">
        <v>23</v>
      </c>
    </row>
    <row r="15" spans="1:16" ht="60" customHeight="1" x14ac:dyDescent="0.25">
      <c r="A15" s="47"/>
      <c r="B15" s="50"/>
      <c r="C15" s="50"/>
      <c r="D15" s="38" t="s">
        <v>10</v>
      </c>
      <c r="E15" s="38" t="s">
        <v>11</v>
      </c>
      <c r="F15" s="52" t="s">
        <v>12</v>
      </c>
      <c r="G15" s="52"/>
      <c r="H15" s="38" t="s">
        <v>16</v>
      </c>
      <c r="I15" s="37" t="s">
        <v>17</v>
      </c>
      <c r="J15" s="37"/>
      <c r="K15" s="38" t="s">
        <v>19</v>
      </c>
      <c r="L15" s="38" t="s">
        <v>20</v>
      </c>
      <c r="M15" s="38"/>
      <c r="N15" s="38"/>
      <c r="O15" s="43"/>
    </row>
    <row r="16" spans="1:16" ht="97.5" customHeight="1" thickBot="1" x14ac:dyDescent="0.3">
      <c r="A16" s="48"/>
      <c r="B16" s="51"/>
      <c r="C16" s="51"/>
      <c r="D16" s="39"/>
      <c r="E16" s="39"/>
      <c r="F16" s="31" t="s">
        <v>13</v>
      </c>
      <c r="G16" s="31" t="s">
        <v>14</v>
      </c>
      <c r="H16" s="39"/>
      <c r="I16" s="31" t="s">
        <v>18</v>
      </c>
      <c r="J16" s="31" t="s">
        <v>14</v>
      </c>
      <c r="K16" s="39"/>
      <c r="L16" s="30" t="s">
        <v>21</v>
      </c>
      <c r="M16" s="30" t="s">
        <v>25</v>
      </c>
      <c r="N16" s="39"/>
      <c r="O16" s="10" t="s">
        <v>24</v>
      </c>
    </row>
    <row r="17" spans="1:15" ht="12.75" customHeight="1" x14ac:dyDescent="0.25">
      <c r="A17" s="11">
        <v>1</v>
      </c>
      <c r="B17" s="11">
        <v>2</v>
      </c>
      <c r="C17" s="11">
        <v>3</v>
      </c>
      <c r="D17" s="11">
        <v>4</v>
      </c>
      <c r="E17" s="11">
        <v>5</v>
      </c>
      <c r="F17" s="11">
        <v>6</v>
      </c>
      <c r="G17" s="11">
        <v>7</v>
      </c>
      <c r="H17" s="11">
        <v>8</v>
      </c>
      <c r="I17" s="11">
        <v>9</v>
      </c>
      <c r="J17" s="11">
        <v>10</v>
      </c>
      <c r="K17" s="34">
        <v>11</v>
      </c>
      <c r="L17" s="11">
        <v>12</v>
      </c>
      <c r="M17" s="11">
        <v>13</v>
      </c>
      <c r="N17" s="11">
        <v>14</v>
      </c>
      <c r="O17" s="11">
        <v>15</v>
      </c>
    </row>
    <row r="18" spans="1:15" ht="131.25" customHeight="1" x14ac:dyDescent="0.25">
      <c r="A18" s="11">
        <v>1</v>
      </c>
      <c r="B18" s="11" t="s">
        <v>74</v>
      </c>
      <c r="C18" s="11">
        <v>4110100</v>
      </c>
      <c r="D18" s="33" t="s">
        <v>62</v>
      </c>
      <c r="E18" s="12" t="s">
        <v>63</v>
      </c>
      <c r="F18" s="13"/>
      <c r="G18" s="34" t="s">
        <v>64</v>
      </c>
      <c r="H18" s="14">
        <f>3285*3</f>
        <v>9855</v>
      </c>
      <c r="I18" s="33">
        <v>87000000000</v>
      </c>
      <c r="J18" s="34" t="s">
        <v>29</v>
      </c>
      <c r="K18" s="15">
        <v>170491.5</v>
      </c>
      <c r="L18" s="16" t="s">
        <v>65</v>
      </c>
      <c r="M18" s="17" t="s">
        <v>59</v>
      </c>
      <c r="N18" s="33" t="s">
        <v>66</v>
      </c>
      <c r="O18" s="34" t="s">
        <v>52</v>
      </c>
    </row>
    <row r="19" spans="1:15" ht="171" customHeight="1" x14ac:dyDescent="0.25">
      <c r="A19" s="32">
        <v>2</v>
      </c>
      <c r="B19" s="34" t="s">
        <v>75</v>
      </c>
      <c r="C19" s="34">
        <v>4030201</v>
      </c>
      <c r="D19" s="33" t="s">
        <v>30</v>
      </c>
      <c r="E19" s="12" t="s">
        <v>38</v>
      </c>
      <c r="F19" s="13"/>
      <c r="G19" s="34" t="s">
        <v>56</v>
      </c>
      <c r="H19" s="14">
        <v>11057</v>
      </c>
      <c r="I19" s="33">
        <v>87000000000</v>
      </c>
      <c r="J19" s="34" t="s">
        <v>29</v>
      </c>
      <c r="K19" s="15">
        <v>1195436.19</v>
      </c>
      <c r="L19" s="35" t="s">
        <v>65</v>
      </c>
      <c r="M19" s="33" t="s">
        <v>59</v>
      </c>
      <c r="N19" s="33" t="s">
        <v>27</v>
      </c>
      <c r="O19" s="34" t="s">
        <v>52</v>
      </c>
    </row>
    <row r="20" spans="1:15" ht="29.25" customHeight="1" x14ac:dyDescent="0.25">
      <c r="A20" s="61">
        <v>3</v>
      </c>
      <c r="B20" s="61" t="s">
        <v>75</v>
      </c>
      <c r="C20" s="61">
        <v>4110100</v>
      </c>
      <c r="D20" s="29" t="s">
        <v>40</v>
      </c>
      <c r="E20" s="63" t="s">
        <v>44</v>
      </c>
      <c r="F20" s="18"/>
      <c r="G20" s="32" t="s">
        <v>42</v>
      </c>
      <c r="H20" s="29">
        <v>4714</v>
      </c>
      <c r="I20" s="33">
        <v>87000000000</v>
      </c>
      <c r="J20" s="19" t="s">
        <v>29</v>
      </c>
      <c r="K20" s="20">
        <v>10425661.59</v>
      </c>
      <c r="L20" s="65" t="s">
        <v>67</v>
      </c>
      <c r="M20" s="65" t="s">
        <v>59</v>
      </c>
      <c r="N20" s="59" t="s">
        <v>27</v>
      </c>
      <c r="O20" s="61" t="s">
        <v>52</v>
      </c>
    </row>
    <row r="21" spans="1:15" ht="29.25" customHeight="1" x14ac:dyDescent="0.25">
      <c r="A21" s="62"/>
      <c r="B21" s="62"/>
      <c r="C21" s="62"/>
      <c r="D21" s="21" t="s">
        <v>41</v>
      </c>
      <c r="E21" s="64"/>
      <c r="F21" s="13"/>
      <c r="G21" s="11" t="s">
        <v>43</v>
      </c>
      <c r="H21" s="22">
        <v>2100</v>
      </c>
      <c r="I21" s="33">
        <v>87000000000</v>
      </c>
      <c r="J21" s="18" t="s">
        <v>29</v>
      </c>
      <c r="K21" s="20">
        <v>89183.15</v>
      </c>
      <c r="L21" s="66"/>
      <c r="M21" s="66"/>
      <c r="N21" s="60"/>
      <c r="O21" s="62"/>
    </row>
    <row r="22" spans="1:15" ht="195.75" customHeight="1" x14ac:dyDescent="0.25">
      <c r="A22" s="34">
        <v>4</v>
      </c>
      <c r="B22" s="34" t="s">
        <v>76</v>
      </c>
      <c r="C22" s="34">
        <v>4010419</v>
      </c>
      <c r="D22" s="33" t="s">
        <v>45</v>
      </c>
      <c r="E22" s="12" t="s">
        <v>46</v>
      </c>
      <c r="F22" s="13"/>
      <c r="G22" s="34" t="s">
        <v>37</v>
      </c>
      <c r="H22" s="33">
        <v>286920</v>
      </c>
      <c r="I22" s="33">
        <v>87000000000</v>
      </c>
      <c r="J22" s="19" t="s">
        <v>29</v>
      </c>
      <c r="K22" s="23">
        <v>1400152.7</v>
      </c>
      <c r="L22" s="24" t="s">
        <v>65</v>
      </c>
      <c r="M22" s="24" t="s">
        <v>59</v>
      </c>
      <c r="N22" s="33" t="s">
        <v>27</v>
      </c>
      <c r="O22" s="34" t="s">
        <v>52</v>
      </c>
    </row>
    <row r="23" spans="1:15" ht="142.5" customHeight="1" x14ac:dyDescent="0.25">
      <c r="A23" s="32">
        <v>5</v>
      </c>
      <c r="B23" s="34" t="s">
        <v>77</v>
      </c>
      <c r="C23" s="34">
        <v>5229000</v>
      </c>
      <c r="D23" s="33" t="s">
        <v>33</v>
      </c>
      <c r="E23" s="12" t="s">
        <v>48</v>
      </c>
      <c r="F23" s="13"/>
      <c r="G23" s="34" t="s">
        <v>34</v>
      </c>
      <c r="H23" s="33" t="s">
        <v>31</v>
      </c>
      <c r="I23" s="33">
        <v>87000000000</v>
      </c>
      <c r="J23" s="34" t="s">
        <v>29</v>
      </c>
      <c r="K23" s="15">
        <v>1650000</v>
      </c>
      <c r="L23" s="35" t="s">
        <v>60</v>
      </c>
      <c r="M23" s="35" t="s">
        <v>72</v>
      </c>
      <c r="N23" s="33" t="s">
        <v>66</v>
      </c>
      <c r="O23" s="34" t="s">
        <v>52</v>
      </c>
    </row>
    <row r="24" spans="1:15" ht="94.5" customHeight="1" x14ac:dyDescent="0.25">
      <c r="A24" s="32">
        <v>6</v>
      </c>
      <c r="B24" s="34" t="s">
        <v>78</v>
      </c>
      <c r="C24" s="34">
        <v>8511010</v>
      </c>
      <c r="D24" s="33" t="s">
        <v>35</v>
      </c>
      <c r="E24" s="12" t="s">
        <v>39</v>
      </c>
      <c r="F24" s="13"/>
      <c r="G24" s="34" t="s">
        <v>36</v>
      </c>
      <c r="H24" s="33" t="s">
        <v>57</v>
      </c>
      <c r="I24" s="33">
        <v>87000000000</v>
      </c>
      <c r="J24" s="34" t="s">
        <v>29</v>
      </c>
      <c r="K24" s="15">
        <v>450000</v>
      </c>
      <c r="L24" s="35" t="s">
        <v>61</v>
      </c>
      <c r="M24" s="35" t="s">
        <v>73</v>
      </c>
      <c r="N24" s="33" t="s">
        <v>66</v>
      </c>
      <c r="O24" s="34" t="s">
        <v>52</v>
      </c>
    </row>
    <row r="25" spans="1:15" ht="24.75" customHeight="1" x14ac:dyDescent="0.25">
      <c r="A25" s="25"/>
      <c r="B25" s="26" t="s">
        <v>26</v>
      </c>
      <c r="C25" s="25"/>
      <c r="D25" s="25"/>
      <c r="E25" s="25"/>
      <c r="F25" s="25"/>
      <c r="G25" s="25"/>
      <c r="H25" s="25"/>
      <c r="I25" s="25"/>
      <c r="J25" s="25"/>
      <c r="K25" s="27">
        <f>SUM(K18:K24)</f>
        <v>15380925.129999999</v>
      </c>
      <c r="L25" s="25"/>
      <c r="M25" s="25"/>
      <c r="N25" s="25"/>
      <c r="O25" s="25"/>
    </row>
    <row r="29" spans="1:15" ht="12.75" customHeight="1" x14ac:dyDescent="0.25">
      <c r="A29" s="1" t="s">
        <v>47</v>
      </c>
      <c r="F29" s="3"/>
      <c r="G29" s="3"/>
      <c r="I29" s="1" t="s">
        <v>71</v>
      </c>
    </row>
    <row r="30" spans="1:15" x14ac:dyDescent="0.25">
      <c r="F30" s="36" t="s">
        <v>32</v>
      </c>
      <c r="G30" s="36"/>
    </row>
    <row r="35" spans="1:8" x14ac:dyDescent="0.25">
      <c r="A35" s="28" t="s">
        <v>49</v>
      </c>
      <c r="B35" s="28"/>
    </row>
    <row r="36" spans="1:8" x14ac:dyDescent="0.25">
      <c r="A36" s="28" t="s">
        <v>50</v>
      </c>
      <c r="B36" s="28"/>
    </row>
    <row r="38" spans="1:8" x14ac:dyDescent="0.25">
      <c r="G38" s="36"/>
      <c r="H38" s="36"/>
    </row>
  </sheetData>
  <autoFilter ref="A16:P25"/>
  <mergeCells count="38">
    <mergeCell ref="N20:N21"/>
    <mergeCell ref="O20:O21"/>
    <mergeCell ref="E20:E21"/>
    <mergeCell ref="A20:A21"/>
    <mergeCell ref="B20:B21"/>
    <mergeCell ref="C20:C21"/>
    <mergeCell ref="L20:L21"/>
    <mergeCell ref="M20:M21"/>
    <mergeCell ref="E11:O11"/>
    <mergeCell ref="E12:O12"/>
    <mergeCell ref="E6:O6"/>
    <mergeCell ref="E7:O7"/>
    <mergeCell ref="E8:O8"/>
    <mergeCell ref="E9:O9"/>
    <mergeCell ref="E10:O10"/>
    <mergeCell ref="N14:N16"/>
    <mergeCell ref="O14:O15"/>
    <mergeCell ref="A5:O5"/>
    <mergeCell ref="A6:D6"/>
    <mergeCell ref="A7:D7"/>
    <mergeCell ref="A8:D8"/>
    <mergeCell ref="A9:D9"/>
    <mergeCell ref="A10:D10"/>
    <mergeCell ref="A11:D11"/>
    <mergeCell ref="A12:D12"/>
    <mergeCell ref="A14:A16"/>
    <mergeCell ref="B14:B16"/>
    <mergeCell ref="C14:C16"/>
    <mergeCell ref="D15:D16"/>
    <mergeCell ref="E15:E16"/>
    <mergeCell ref="F15:G15"/>
    <mergeCell ref="G38:H38"/>
    <mergeCell ref="I15:J15"/>
    <mergeCell ref="K15:K16"/>
    <mergeCell ref="L15:M15"/>
    <mergeCell ref="D14:M14"/>
    <mergeCell ref="H15:H16"/>
    <mergeCell ref="F30:G30"/>
  </mergeCells>
  <printOptions horizontalCentered="1"/>
  <pageMargins left="0.39370078740157483" right="3.937007874015748E-2" top="3.937007874015748E-2" bottom="3.937007874015748E-2" header="0" footer="0"/>
  <pageSetup paperSize="9" scale="80" fitToWidth="0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2015</vt:lpstr>
      <vt:lpstr>Лист3</vt:lpstr>
      <vt:lpstr>'2015'!Область_печати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2015-01-21T12:26:51Z</dcterms:modified>
</cp:coreProperties>
</file>